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esktop\Excel Source Data Sep 2022\"/>
    </mc:Choice>
  </mc:AlternateContent>
  <xr:revisionPtr revIDLastSave="0" documentId="13_ncr:1_{80ADD95D-8AB1-40E1-8F14-239FD95E830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8" i="1" l="1"/>
  <c r="F28" i="1"/>
  <c r="G28" i="1"/>
  <c r="E28" i="1"/>
  <c r="E11" i="1"/>
  <c r="F11" i="1"/>
  <c r="G11" i="1"/>
  <c r="H11" i="1"/>
  <c r="D11" i="1"/>
  <c r="E9" i="1"/>
  <c r="F9" i="1"/>
  <c r="G9" i="1"/>
  <c r="H9" i="1"/>
  <c r="D9" i="1"/>
</calcChain>
</file>

<file path=xl/sharedStrings.xml><?xml version="1.0" encoding="utf-8"?>
<sst xmlns="http://schemas.openxmlformats.org/spreadsheetml/2006/main" count="25" uniqueCount="20">
  <si>
    <t>icl1</t>
  </si>
  <si>
    <t>0079</t>
  </si>
  <si>
    <t>whib1</t>
  </si>
  <si>
    <t>sucC</t>
  </si>
  <si>
    <t>16s</t>
  </si>
  <si>
    <t>H37Rv set 1</t>
  </si>
  <si>
    <t>H37Rv set 2</t>
  </si>
  <si>
    <t>H37Rv set 3</t>
  </si>
  <si>
    <t>stdsev</t>
  </si>
  <si>
    <t>se</t>
  </si>
  <si>
    <t>PhoP mut set 1</t>
  </si>
  <si>
    <t xml:space="preserve">PhoP mut set 2 </t>
  </si>
  <si>
    <t xml:space="preserve">PhoP mut set 3 </t>
  </si>
  <si>
    <t>stddev</t>
  </si>
  <si>
    <t>Rv0079</t>
  </si>
  <si>
    <t>H37Rv</t>
  </si>
  <si>
    <t>phoP mut</t>
  </si>
  <si>
    <t xml:space="preserve">p value </t>
  </si>
  <si>
    <t>se H37Rv</t>
  </si>
  <si>
    <t>se phoP mut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</si>
</sst>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">
    <xf numFmtId="0" fontId="0" fillId="0" borderId="0" xfId="0"/>
    <xf numFmtId="0" fontId="2" fillId="0" borderId="0" xfId="1"/>
    <xf numFmtId="0" fontId="3" fillId="0" borderId="0" xfId="1" applyFont="1"/>
    <xf numFmtId="0" fontId="4" fillId="0" borderId="0" xfId="2" applyFont="1"/>
    <xf numFmtId="0" fontId="5" fillId="0" borderId="0" xfId="2" applyFont="1"/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4:N32"/>
  <sheetViews>
    <sheetView tabSelected="1" workbookViewId="0">
      <selection activeCell="R13" sqref="R13"/>
    </sheetView>
  </sheetViews>
  <sheetFormatPr defaultRowHeight="15" x14ac:dyDescent="0.25"/>
  <sheetData>
    <row r="4" spans="3:14" x14ac:dyDescent="0.25">
      <c r="L4" s="1"/>
    </row>
    <row r="5" spans="3:14" x14ac:dyDescent="0.25">
      <c r="C5" s="1"/>
      <c r="D5" s="1" t="s">
        <v>0</v>
      </c>
      <c r="E5" s="1" t="s">
        <v>1</v>
      </c>
      <c r="F5" s="1" t="s">
        <v>2</v>
      </c>
      <c r="G5" s="1" t="s">
        <v>3</v>
      </c>
      <c r="H5" s="1" t="s">
        <v>4</v>
      </c>
      <c r="L5" s="1"/>
    </row>
    <row r="6" spans="3:14" x14ac:dyDescent="0.25">
      <c r="C6" s="2" t="s">
        <v>5</v>
      </c>
      <c r="D6" s="1">
        <v>4.2246975419486814</v>
      </c>
      <c r="E6" s="1">
        <v>3.4751415692447618</v>
      </c>
      <c r="F6" s="1">
        <v>14.256399999999999</v>
      </c>
      <c r="G6" s="4">
        <v>9.7295154133650019</v>
      </c>
      <c r="H6" s="1">
        <v>0.99999755977291305</v>
      </c>
      <c r="J6" s="1"/>
      <c r="L6" s="1"/>
    </row>
    <row r="7" spans="3:14" x14ac:dyDescent="0.25">
      <c r="C7" s="2" t="s">
        <v>6</v>
      </c>
      <c r="D7" s="1">
        <v>8.0804453825769755</v>
      </c>
      <c r="E7" s="1">
        <v>6.090857714916492</v>
      </c>
      <c r="F7" s="1">
        <v>24.329436354763896</v>
      </c>
      <c r="G7" s="1">
        <v>4.6550480855362073</v>
      </c>
      <c r="H7" s="1">
        <v>0.9999998743501588</v>
      </c>
      <c r="J7" s="1"/>
      <c r="L7" s="1"/>
    </row>
    <row r="8" spans="3:14" x14ac:dyDescent="0.25">
      <c r="C8" s="2" t="s">
        <v>7</v>
      </c>
      <c r="D8" s="1">
        <v>6.1525714622628289</v>
      </c>
      <c r="E8" s="1">
        <v>4.2852645428063001</v>
      </c>
      <c r="F8" s="1">
        <v>16.374700000000001</v>
      </c>
      <c r="G8" s="1">
        <v>6.402750012188938</v>
      </c>
      <c r="H8" s="1">
        <v>0.99999871706153587</v>
      </c>
      <c r="J8" s="1"/>
      <c r="L8" s="1"/>
    </row>
    <row r="9" spans="3:14" x14ac:dyDescent="0.25">
      <c r="C9" s="2"/>
      <c r="D9" s="1">
        <f>AVERAGE(D6:D8)</f>
        <v>6.1525714622628298</v>
      </c>
      <c r="E9" s="1">
        <f t="shared" ref="E9:H9" si="0">AVERAGE(E6:E8)</f>
        <v>4.6170879423225175</v>
      </c>
      <c r="F9" s="1">
        <f t="shared" si="0"/>
        <v>18.3201787849213</v>
      </c>
      <c r="G9" s="1">
        <f t="shared" si="0"/>
        <v>6.929104503696716</v>
      </c>
      <c r="H9" s="1">
        <f t="shared" si="0"/>
        <v>0.99999871706153576</v>
      </c>
      <c r="J9" s="1"/>
      <c r="L9" s="1"/>
    </row>
    <row r="10" spans="3:14" x14ac:dyDescent="0.25">
      <c r="C10" s="1" t="s">
        <v>8</v>
      </c>
      <c r="D10" s="1">
        <v>1.9278739203141422</v>
      </c>
      <c r="E10" s="1">
        <v>1.3390566885056885</v>
      </c>
      <c r="F10" s="1">
        <v>5.310855027962333</v>
      </c>
      <c r="G10" s="1">
        <v>1.1904371513673091</v>
      </c>
      <c r="H10" s="1">
        <v>1.1572886228772283E-6</v>
      </c>
      <c r="J10" s="1"/>
      <c r="K10" s="1"/>
      <c r="L10" s="1"/>
      <c r="M10" s="1"/>
      <c r="N10" s="1"/>
    </row>
    <row r="11" spans="3:14" x14ac:dyDescent="0.25">
      <c r="C11" s="1" t="s">
        <v>9</v>
      </c>
      <c r="D11" s="1">
        <f>D10/2</f>
        <v>0.96393696015707109</v>
      </c>
      <c r="E11" s="1">
        <f t="shared" ref="E11:H11" si="1">E10/2</f>
        <v>0.66952834425284424</v>
      </c>
      <c r="F11" s="1">
        <f t="shared" si="1"/>
        <v>2.6554275139811665</v>
      </c>
      <c r="G11" s="1">
        <f t="shared" si="1"/>
        <v>0.59521857568365455</v>
      </c>
      <c r="H11" s="1">
        <f t="shared" si="1"/>
        <v>5.7864431143861417E-7</v>
      </c>
    </row>
    <row r="12" spans="3:14" x14ac:dyDescent="0.25">
      <c r="C12" s="1"/>
      <c r="D12" s="1"/>
      <c r="E12" s="1"/>
      <c r="F12" s="1"/>
      <c r="G12" s="1"/>
      <c r="H12" s="1"/>
    </row>
    <row r="16" spans="3:14" x14ac:dyDescent="0.25">
      <c r="C16" s="2" t="s">
        <v>10</v>
      </c>
      <c r="D16" s="1">
        <v>0.8155036391183963</v>
      </c>
      <c r="E16" s="1">
        <v>1.3241681196369759</v>
      </c>
      <c r="F16" s="1">
        <v>0.21634556528673629</v>
      </c>
      <c r="G16" s="3">
        <v>10.493133573232214</v>
      </c>
      <c r="H16" s="1">
        <v>0.99999720651584423</v>
      </c>
    </row>
    <row r="17" spans="3:8" x14ac:dyDescent="0.25">
      <c r="C17" s="2" t="s">
        <v>11</v>
      </c>
      <c r="D17" s="1">
        <v>0.18393089271406382</v>
      </c>
      <c r="E17" s="1">
        <v>1.1507572058949123</v>
      </c>
      <c r="F17" s="1">
        <v>0.94530254068558128</v>
      </c>
      <c r="G17" s="1">
        <v>3.3999919356162134</v>
      </c>
      <c r="H17" s="1">
        <v>0.99999879130841174</v>
      </c>
    </row>
    <row r="18" spans="3:8" x14ac:dyDescent="0.25">
      <c r="C18" s="2" t="s">
        <v>12</v>
      </c>
      <c r="D18" s="1">
        <v>1.0668977641532955</v>
      </c>
      <c r="E18">
        <v>1.19248669712564</v>
      </c>
      <c r="F18">
        <v>0.57289115412299996</v>
      </c>
      <c r="G18" s="1">
        <v>2.5141166433927151</v>
      </c>
      <c r="H18" s="1">
        <v>0.99999799891212793</v>
      </c>
    </row>
    <row r="19" spans="3:8" x14ac:dyDescent="0.25">
      <c r="C19" s="2"/>
      <c r="D19" s="1">
        <v>0.68877743199525188</v>
      </c>
      <c r="E19" s="1">
        <v>1.2224706742191762</v>
      </c>
      <c r="F19" s="1">
        <v>0.57817975336510585</v>
      </c>
      <c r="G19" s="1">
        <v>5.4690807174137142</v>
      </c>
      <c r="H19" s="1">
        <v>0.99999799891212804</v>
      </c>
    </row>
    <row r="20" spans="3:8" x14ac:dyDescent="0.25">
      <c r="C20" s="1" t="s">
        <v>13</v>
      </c>
      <c r="D20" s="1">
        <v>0.44299652178369026</v>
      </c>
      <c r="E20" s="1">
        <v>8.6705456871031816E-2</v>
      </c>
      <c r="F20" s="1">
        <v>0.36447848769942259</v>
      </c>
      <c r="G20" s="1">
        <v>1.5164495869786954</v>
      </c>
      <c r="H20" s="1">
        <v>7.9239628375527005E-7</v>
      </c>
    </row>
    <row r="21" spans="3:8" x14ac:dyDescent="0.25">
      <c r="C21" s="1" t="s">
        <v>9</v>
      </c>
      <c r="D21" s="1">
        <v>0.22149826089184513</v>
      </c>
      <c r="E21" s="1">
        <v>4.3352728435515908E-2</v>
      </c>
      <c r="F21" s="1">
        <v>0.1822392438497113</v>
      </c>
      <c r="G21" s="1">
        <v>0.75822479348934768</v>
      </c>
      <c r="H21" s="1">
        <v>3.9619814187763502E-7</v>
      </c>
    </row>
    <row r="24" spans="3:8" x14ac:dyDescent="0.25">
      <c r="C24" s="1"/>
      <c r="D24" s="1" t="s">
        <v>0</v>
      </c>
      <c r="E24" s="2" t="s">
        <v>14</v>
      </c>
      <c r="F24" s="1" t="s">
        <v>2</v>
      </c>
      <c r="G24" s="1" t="s">
        <v>3</v>
      </c>
      <c r="H24" s="1" t="s">
        <v>4</v>
      </c>
    </row>
    <row r="25" spans="3:8" x14ac:dyDescent="0.25">
      <c r="C25" s="2" t="s">
        <v>15</v>
      </c>
      <c r="D25" s="1">
        <v>6.1525714622628298</v>
      </c>
      <c r="E25" s="1">
        <v>4.6170879423225175</v>
      </c>
      <c r="F25" s="1">
        <v>18.3201787849213</v>
      </c>
      <c r="G25" s="1">
        <v>6.929104503696716</v>
      </c>
      <c r="H25" s="1">
        <v>0.99999871706153576</v>
      </c>
    </row>
    <row r="26" spans="3:8" x14ac:dyDescent="0.25">
      <c r="C26" s="2" t="s">
        <v>16</v>
      </c>
      <c r="D26" s="1">
        <v>0.68877743199525188</v>
      </c>
      <c r="E26" s="1">
        <v>1.2224706742191762</v>
      </c>
      <c r="F26" s="1">
        <v>0.57817975336510585</v>
      </c>
      <c r="G26" s="1">
        <v>5.4690807174137142</v>
      </c>
      <c r="H26" s="1">
        <v>0.99999799891212804</v>
      </c>
    </row>
    <row r="28" spans="3:8" x14ac:dyDescent="0.25">
      <c r="C28" s="2" t="s">
        <v>17</v>
      </c>
      <c r="D28" s="1">
        <f>TTEST(D6:D9,D16:D19,2,1)</f>
        <v>9.7098634080527973E-3</v>
      </c>
      <c r="E28" s="1">
        <f>TTEST(E6:E9,E16:E19,2,1)</f>
        <v>9.9068117877264741E-3</v>
      </c>
      <c r="F28" s="1">
        <f t="shared" ref="F28:G28" si="2">TTEST(F6:F9,F16:F19,2,1)</f>
        <v>3.1401792049206793E-3</v>
      </c>
      <c r="G28" s="1">
        <f t="shared" si="2"/>
        <v>0.22281089732420245</v>
      </c>
      <c r="H28" s="1"/>
    </row>
    <row r="31" spans="3:8" x14ac:dyDescent="0.25">
      <c r="C31" s="2" t="s">
        <v>18</v>
      </c>
      <c r="D31" s="1">
        <v>0.96393696015707109</v>
      </c>
      <c r="E31" s="1">
        <v>0.66952834425284424</v>
      </c>
      <c r="F31" s="1">
        <v>2.6554275139811665</v>
      </c>
      <c r="G31" s="1">
        <v>0.59521857568365455</v>
      </c>
      <c r="H31" s="1">
        <v>5.7864431143861417E-7</v>
      </c>
    </row>
    <row r="32" spans="3:8" x14ac:dyDescent="0.25">
      <c r="C32" s="2" t="s">
        <v>19</v>
      </c>
      <c r="D32" s="1">
        <v>0.22149826089184513</v>
      </c>
      <c r="E32" s="1">
        <v>4.3352728435515908E-2</v>
      </c>
      <c r="F32" s="1">
        <v>0.1822392438497113</v>
      </c>
      <c r="G32" s="1">
        <v>0.75822479348934768</v>
      </c>
      <c r="H32" s="1">
        <v>3.9619814187763502E-7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HP</cp:lastModifiedBy>
  <dcterms:created xsi:type="dcterms:W3CDTF">2022-09-29T11:03:56Z</dcterms:created>
  <dcterms:modified xsi:type="dcterms:W3CDTF">2022-09-30T08:07:51Z</dcterms:modified>
</cp:coreProperties>
</file>